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441afcd5d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budget" sheetId="1" r:id="Re2fdc9ad37684c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;(&quot;$&quot;#,##0);&quot;-&quot;"/>
    <x:numFmt numFmtId="201" formatCode="  @"/>
  </x:numFmts>
  <x:fonts count="9">
    <x:font>
      <x:sz val="11"/>
      <x:name val="Carlito"/>
    </x:font>
    <x:font>
      <x:sz val="10"/>
      <x:color rgb="FF1F3435"/>
      <x:name val="Arial"/>
    </x:font>
    <x:font>
      <x:b/>
      <x:sz val="15"/>
      <x:color rgb="FF173B40"/>
      <x:name val="Arial"/>
    </x:font>
    <x:font>
      <x:i/>
      <x:sz val="10"/>
      <x:color rgb="FF5F7375"/>
      <x:name val="Arial"/>
    </x:font>
    <x:font>
      <x:b/>
      <x:sz val="10"/>
      <x:color rgb="FFFFFFFF"/>
      <x:name val="Arial"/>
    </x:font>
    <x:font>
      <x:b/>
      <x:sz val="10"/>
      <x:color rgb="FF173B40"/>
      <x:name val="Arial"/>
    </x:font>
    <x:font>
      <x:b/>
      <x:sz val="11"/>
      <x:color rgb="FF173B40"/>
      <x:name val="Arial"/>
    </x:font>
    <x:font>
      <x:sz val="10"/>
      <x:color rgb="FF5F7375"/>
      <x:name val="Arial"/>
    </x:font>
    <x:font>
      <x:sz val="10"/>
      <x:color rgb="FF1748A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173B40"/>
      </x:patternFill>
    </x:fill>
    <x:fill>
      <x:patternFill patternType="solid">
        <x:fgColor rgb="FFE9F3F0"/>
      </x:patternFill>
    </x:fill>
    <x:fill>
      <x:patternFill patternType="solid">
        <x:fgColor rgb="FF275F63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275F63"/>
      </x:bottom>
      <x:diagonal/>
    </x:border>
    <x:border>
      <x:left/>
      <x:right/>
      <x:top style="thin">
        <x:color rgb="FF275F63"/>
      </x:top>
      <x:bottom/>
      <x:diagonal/>
    </x:border>
    <x:border>
      <x:left/>
      <x:right/>
      <x:top/>
      <x:bottom style="thin">
        <x:color rgb="FFC8D8D5"/>
      </x:bottom>
      <x:diagonal/>
    </x:border>
    <x:border>
      <x:left/>
      <x:right/>
      <x:top style="thin">
        <x:color rgb="FFC8D8D5"/>
      </x:top>
      <x:bottom style="thin">
        <x:color rgb="FFC8D8D5"/>
      </x:bottom>
      <x:diagonal/>
    </x:border>
    <x:border>
      <x:left/>
      <x:right/>
      <x:top style="thin">
        <x:color rgb="FFC8D8D5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4" borderId="2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8" fillId="2" borderId="0" xfId="0" applyNumberFormat="1" applyFont="1" applyFill="1" applyBorder="1" applyAlignment="1">
      <x:alignment horizontal="right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vertical="center"/>
    </x:xf>
    <x:xf numFmtId="200" fontId="8" fillId="2" borderId="4" xfId="0" applyNumberFormat="1" applyFont="1" applyFill="1" applyBorder="1" applyAlignment="1">
      <x:alignment horizontal="right" vertical="center"/>
    </x:xf>
    <x:xf numFmtId="200" fontId="1" fillId="0" borderId="4" xfId="0" applyNumberFormat="1" applyFont="1" applyFill="1" applyBorder="1" applyAlignment="1">
      <x:alignment horizontal="right" vertical="center"/>
    </x:xf>
    <x:xf numFmtId="0" fontId="5" fillId="4" borderId="4" xfId="0" applyNumberFormat="1" applyFont="1" applyFill="1" applyBorder="1" applyAlignment="1">
      <x:alignment vertical="center"/>
    </x:xf>
    <x:xf numFmtId="200" fontId="5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5" fillId="4" borderId="5" xfId="0" applyNumberFormat="1" applyFont="1" applyFill="1" applyBorder="1" applyAlignment="1">
      <x:alignment vertical="center"/>
    </x:xf>
    <x:xf numFmtId="200" fontId="5" fillId="4" borderId="5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1" fontId="4" fillId="5" borderId="4" xfId="0" applyNumberFormat="1" applyFont="1" applyFill="1" applyBorder="1" applyAlignment="1">
      <x:alignment horizontal="center" vertical="center"/>
    </x:xf>
    <x:xf numFmtId="201" fontId="5" fillId="4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6bd6b94234cac" /><Relationship Type="http://schemas.openxmlformats.org/officeDocument/2006/relationships/theme" Target="/xl/theme/theme1.xml" Id="R33e526e86993407f" /><Relationship Type="http://schemas.openxmlformats.org/officeDocument/2006/relationships/sharedStrings" Target="/xl/sharedStrings.xml" Id="R78bafb0db4da4f7f" /><Relationship Type="http://schemas.openxmlformats.org/officeDocument/2006/relationships/worksheet" Target="/xl/worksheets/sheet1.xml" Id="Re2fdc9ad37684c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F43"/>
  </x:sheetPr>
  <x:sheetViews>
    <x:sheetView showGridLines="0" workbookViewId="0"/>
  </x:sheetViews>
  <x:sheetFormatPr defaultRowHeight="15"/>
  <x:cols>
    <x:col min="1" max="1" width="17" hidden="0" customWidth="1"/>
    <x:col min="2" max="2" width="29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4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Event budget template</x:v>
      </x:c>
      <x:c r="B2" s="2"/>
      <x:c r="C2" s="2"/>
      <x:c r="D2" s="2"/>
      <x:c r="E2" s="2"/>
      <x:c r="F2" s="2"/>
      <x:c r="G2" s="2"/>
    </x:row>
    <x:row r="3" ht="22" customHeight="1">
      <x:c r="A3" s="4"/>
      <x:c r="B3" s="4"/>
      <x:c r="C3" s="4"/>
      <x:c r="D3" s="4"/>
      <x:c r="E3" s="4"/>
      <x:c r="F3" s="4"/>
      <x:c r="G3" s="4"/>
    </x:row>
    <x:row r="4" ht="22" customHeight="1">
      <x:c r="A4" s="2" t="str">
        <x:v>Currency</x:v>
      </x:c>
      <x:c r="B4" s="6" t="str">
        <x:v>USD</x:v>
      </x:c>
      <x:c r="C4" s="2"/>
      <x:c r="D4" s="2" t="str">
        <x:v>Event</x:v>
      </x:c>
      <x:c r="E4" s="6" t="str">
        <x:v>Sample community workshop</x:v>
      </x:c>
      <x:c r="F4" s="2"/>
      <x:c r="G4" s="2"/>
    </x:row>
    <x:row r="5" ht="22" customHeight="1">
      <x:c r="A5" s="5" t="str">
        <x:v>Example values are fictional. Replace amber cells. Keep estimates and actuals in the same currency.</x:v>
      </x:c>
      <x:c r="B5" s="5"/>
      <x:c r="C5" s="5"/>
      <x:c r="D5" s="5"/>
      <x:c r="E5" s="5"/>
      <x:c r="F5" s="5"/>
      <x:c r="G5" s="5"/>
    </x:row>
    <x:row r="6" ht="22" customHeight="1">
      <x:c r="A6" s="2"/>
      <x:c r="B6" s="2"/>
      <x:c r="C6" s="2"/>
      <x:c r="D6" s="2"/>
      <x:c r="E6" s="2"/>
      <x:c r="F6" s="2"/>
      <x:c r="G6" s="2"/>
    </x:row>
    <x:row r="7" ht="25" customHeight="1">
      <x:c r="A7" s="8" t="str">
        <x:v>Summary</x:v>
      </x:c>
      <x:c r="B7" s="8" t="str">
        <x:v>Estimate</x:v>
      </x:c>
      <x:c r="C7" s="8" t="str">
        <x:v>Actual recorded</x:v>
      </x:c>
      <x:c r="D7" s="8" t="str">
        <x:v>Variance</x:v>
      </x:c>
      <x:c r="E7" s="2"/>
      <x:c r="F7" s="5" t="str">
        <x:v>Positive variance = more revenue or lower expense.</x:v>
      </x:c>
      <x:c r="G7" s="5"/>
    </x:row>
    <x:row r="8" ht="22" customHeight="1">
      <x:c r="A8" s="2" t="str">
        <x:v>Revenue</x:v>
      </x:c>
      <x:c r="B8" s="18" t="n">
        <x:f>C36</x:f>
        <x:v>6300</x:v>
      </x:c>
      <x:c r="C8" s="18" t="n">
        <x:f>E36</x:f>
        <x:v>6680</x:v>
      </x:c>
      <x:c r="D8" s="18" t="n">
        <x:f>C8-B8</x:f>
        <x:v>380</x:v>
      </x:c>
      <x:c r="E8" s="2"/>
      <x:c r="F8" s="5" t="str">
        <x:v>Actual recorded is a partial picture until every line is entered.</x:v>
      </x:c>
      <x:c r="G8" s="5"/>
    </x:row>
    <x:row r="9" ht="22" customHeight="1">
      <x:c r="A9" s="2" t="str">
        <x:v>Expense</x:v>
      </x:c>
      <x:c r="B9" s="18" t="n">
        <x:f>C27</x:f>
        <x:v>5430</x:v>
      </x:c>
      <x:c r="C9" s="18" t="n">
        <x:f>E27</x:f>
        <x:v>4925</x:v>
      </x:c>
      <x:c r="D9" s="18" t="n">
        <x:f>B9-C9</x:f>
        <x:v>505</x:v>
      </x:c>
      <x:c r="E9" s="2"/>
      <x:c r="F9" s="2"/>
      <x:c r="G9" s="2"/>
    </x:row>
    <x:row r="10" ht="22" customHeight="1">
      <x:c r="A10" s="11" t="str">
        <x:v>Net</x:v>
      </x:c>
      <x:c r="B10" s="19" t="n">
        <x:f>B8-B9</x:f>
        <x:v>870</x:v>
      </x:c>
      <x:c r="C10" s="19" t="n">
        <x:f>C8-C9</x:f>
        <x:v>1755</x:v>
      </x:c>
      <x:c r="D10" s="19" t="n">
        <x:f>D8+D9</x:f>
        <x:v>885</x:v>
      </x:c>
      <x:c r="E10" s="2"/>
      <x:c r="F10" s="2"/>
      <x:c r="G10" s="2"/>
    </x:row>
    <x:row r="11" ht="22" customHeight="1">
      <x:c r="A11" s="2"/>
      <x:c r="B11" s="2"/>
      <x:c r="C11" s="2"/>
      <x:c r="D11" s="2"/>
      <x:c r="E11" s="2"/>
      <x:c r="F11" s="2"/>
      <x:c r="G11" s="2"/>
    </x:row>
    <x:row r="12" ht="26" customHeight="1">
      <x:c r="A12" s="12" t="str">
        <x:v>Costs</x:v>
      </x:c>
      <x:c r="B12" s="12"/>
      <x:c r="C12" s="12"/>
      <x:c r="D12" s="12"/>
      <x:c r="E12" s="12"/>
      <x:c r="F12" s="12"/>
      <x:c r="G12" s="2"/>
    </x:row>
    <x:row r="13" ht="27" customHeight="1">
      <x:c r="A13" s="24" t="str">
        <x:v>Category</x:v>
      </x:c>
      <x:c r="B13" s="24" t="str">
        <x:v>Item</x:v>
      </x:c>
      <x:c r="C13" s="24" t="str">
        <x:v>Estimate</x:v>
      </x:c>
      <x:c r="D13" s="24" t="str">
        <x:v>Committed</x:v>
      </x:c>
      <x:c r="E13" s="24" t="str">
        <x:v>Actual</x:v>
      </x:c>
      <x:c r="F13" s="24" t="str">
        <x:v>Over / under</x:v>
      </x:c>
      <x:c r="G13" s="24" t="str">
        <x:v>Notes</x:v>
      </x:c>
    </x:row>
    <x:row r="14" ht="22" customHeight="1">
      <x:c r="A14" s="25" t="str">
        <x:v>Venue</x:v>
      </x:c>
      <x:c r="B14" s="25" t="str">
        <x:v>Rental</x:v>
      </x:c>
      <x:c r="C14" s="26" t="n">
        <x:v>1500</x:v>
      </x:c>
      <x:c r="D14" s="26" t="n">
        <x:v>1500</x:v>
      </x:c>
      <x:c r="E14" s="26" t="n">
        <x:v>1480</x:v>
      </x:c>
      <x:c r="F14" s="27" t="n">
        <x:f>E14-C14</x:f>
        <x:v>-20</x:v>
      </x:c>
      <x:c r="G14" s="34" t="str">
        <x:v>Confirm setup and overtime</x:v>
      </x:c>
    </x:row>
    <x:row r="15" ht="22" customHeight="1">
      <x:c r="A15" s="25" t="str">
        <x:v>Production</x:v>
      </x:c>
      <x:c r="B15" s="25" t="str">
        <x:v>Audio and projection</x:v>
      </x:c>
      <x:c r="C15" s="26" t="n">
        <x:v>600</x:v>
      </x:c>
      <x:c r="D15" s="26" t="n">
        <x:v>550</x:v>
      </x:c>
      <x:c r="E15" s="26" t="n">
        <x:v>560</x:v>
      </x:c>
      <x:c r="F15" s="27" t="n">
        <x:f>E15-C15</x:f>
        <x:v>-40</x:v>
      </x:c>
      <x:c r="G15" s="34" t="str">
        <x:v>Equipment and technician</x:v>
      </x:c>
    </x:row>
    <x:row r="16" ht="22" customHeight="1">
      <x:c r="A16" s="25" t="str">
        <x:v>Hospitality</x:v>
      </x:c>
      <x:c r="B16" s="25" t="str">
        <x:v>Catering</x:v>
      </x:c>
      <x:c r="C16" s="26" t="n">
        <x:v>800</x:v>
      </x:c>
      <x:c r="D16" s="26" t="n">
        <x:v>750</x:v>
      </x:c>
      <x:c r="E16" s="26" t="n">
        <x:v>780</x:v>
      </x:c>
      <x:c r="F16" s="27" t="n">
        <x:f>E16-C16</x:f>
        <x:v>-20</x:v>
      </x:c>
      <x:c r="G16" s="34" t="str">
        <x:v>Include staff and dietary needs</x:v>
      </x:c>
    </x:row>
    <x:row r="17" ht="22" customHeight="1">
      <x:c r="A17" s="25" t="str">
        <x:v>Operations</x:v>
      </x:c>
      <x:c r="B17" s="25" t="str">
        <x:v>Event staff</x:v>
      </x:c>
      <x:c r="C17" s="26" t="n">
        <x:v>600</x:v>
      </x:c>
      <x:c r="D17" s="26" t="n">
        <x:v>600</x:v>
      </x:c>
      <x:c r="E17" s="26" t="n">
        <x:v>620</x:v>
      </x:c>
      <x:c r="F17" s="27" t="n">
        <x:f>E17-C17</x:f>
        <x:v>20</x:v>
      </x:c>
      <x:c r="G17" s="34" t="str">
        <x:v>Setup, check-in, cleanup</x:v>
      </x:c>
    </x:row>
    <x:row r="18" ht="22" customHeight="1">
      <x:c r="A18" s="25" t="str">
        <x:v>Marketing</x:v>
      </x:c>
      <x:c r="B18" s="25" t="str">
        <x:v>Promotion</x:v>
      </x:c>
      <x:c r="C18" s="26" t="n">
        <x:v>400</x:v>
      </x:c>
      <x:c r="D18" s="26" t="n">
        <x:v>350</x:v>
      </x:c>
      <x:c r="E18" s="26" t="n">
        <x:v>390</x:v>
      </x:c>
      <x:c r="F18" s="27" t="n">
        <x:f>E18-C18</x:f>
        <x:v>-10</x:v>
      </x:c>
      <x:c r="G18" s="34" t="str">
        <x:v>Ads, print and design</x:v>
      </x:c>
    </x:row>
    <x:row r="19" ht="22" customHeight="1">
      <x:c r="A19" s="25" t="str">
        <x:v>Compliance</x:v>
      </x:c>
      <x:c r="B19" s="25" t="str">
        <x:v>Permits and insurance</x:v>
      </x:c>
      <x:c r="C19" s="26" t="n">
        <x:v>250</x:v>
      </x:c>
      <x:c r="D19" s="26" t="n">
        <x:v>250</x:v>
      </x:c>
      <x:c r="E19" s="26" t="n">
        <x:v>230</x:v>
      </x:c>
      <x:c r="F19" s="27" t="n">
        <x:f>E19-C19</x:f>
        <x:v>-20</x:v>
      </x:c>
      <x:c r="G19" s="34" t="str">
        <x:v>Check venue and local rules</x:v>
      </x:c>
    </x:row>
    <x:row r="20" ht="22" customHeight="1">
      <x:c r="A20" s="25" t="str">
        <x:v>Ticketing</x:v>
      </x:c>
      <x:c r="B20" s="25" t="str">
        <x:v>Ticket and payment costs</x:v>
      </x:c>
      <x:c r="C20" s="26" t="n">
        <x:v>180</x:v>
      </x:c>
      <x:c r="D20" s="26" t="n">
        <x:v>0</x:v>
      </x:c>
      <x:c r="E20" s="26" t="n">
        <x:v>160</x:v>
      </x:c>
      <x:c r="F20" s="27" t="n">
        <x:f>E20-C20</x:f>
        <x:v>-20</x:v>
      </x:c>
      <x:c r="G20" s="34" t="str">
        <x:v>Replace with quoted fee model</x:v>
      </x:c>
    </x:row>
    <x:row r="21" ht="22" customHeight="1">
      <x:c r="A21" s="25" t="str">
        <x:v>Production</x:v>
      </x:c>
      <x:c r="B21" s="25" t="str">
        <x:v>Signage</x:v>
      </x:c>
      <x:c r="C21" s="26" t="n">
        <x:v>200</x:v>
      </x:c>
      <x:c r="D21" s="26" t="n">
        <x:v>180</x:v>
      </x:c>
      <x:c r="E21" s="26" t="n">
        <x:v>185</x:v>
      </x:c>
      <x:c r="F21" s="27" t="n">
        <x:f>E21-C21</x:f>
        <x:v>-15</x:v>
      </x:c>
      <x:c r="G21" s="34" t="str">
        <x:v>Wayfinding and print</x:v>
      </x:c>
    </x:row>
    <x:row r="22" ht="22" customHeight="1">
      <x:c r="A22" s="25" t="str">
        <x:v>Program</x:v>
      </x:c>
      <x:c r="B22" s="25" t="str">
        <x:v>Speaker and travel</x:v>
      </x:c>
      <x:c r="C22" s="26" t="n">
        <x:v>500</x:v>
      </x:c>
      <x:c r="D22" s="26" t="n">
        <x:v>500</x:v>
      </x:c>
      <x:c r="E22" s="26" t="n">
        <x:v>520</x:v>
      </x:c>
      <x:c r="F22" s="27" t="n">
        <x:f>E22-C22</x:f>
        <x:v>20</x:v>
      </x:c>
      <x:c r="G22" s="34" t="str">
        <x:v>Fee plus transport</x:v>
      </x:c>
    </x:row>
    <x:row r="23" ht="22" customHeight="1">
      <x:c r="A23" s="25" t="str">
        <x:v>Reserve</x:v>
      </x:c>
      <x:c r="B23" s="25" t="str">
        <x:v>Contingency</x:v>
      </x:c>
      <x:c r="C23" s="26" t="n">
        <x:v>400</x:v>
      </x:c>
      <x:c r="D23" s="26" t="n">
        <x:v>0</x:v>
      </x:c>
      <x:c r="E23" s="26" t="n">
        <x:v>0</x:v>
      </x:c>
      <x:c r="F23" s="27" t="n">
        <x:f>E23-C23</x:f>
        <x:v>-400</x:v>
      </x:c>
      <x:c r="G23" s="34" t="str">
        <x:v>Reserve, not spending until used</x:v>
      </x:c>
    </x:row>
    <x:row r="24" ht="22" customHeight="1">
      <x:c r="A24" s="25" t="str">
        <x:v>Extra</x:v>
      </x:c>
      <x:c r="B24" s="25" t="str">
        <x:v>Add a cost line</x:v>
      </x:c>
      <x:c r="C24" s="26" t="n">
        <x:v>0</x:v>
      </x:c>
      <x:c r="D24" s="26" t="n">
        <x:v>0</x:v>
      </x:c>
      <x:c r="E24" s="26" t="n">
        <x:v>0</x:v>
      </x:c>
      <x:c r="F24" s="27" t="n">
        <x:f>E24-C24</x:f>
        <x:v>0</x:v>
      </x:c>
      <x:c r="G24" s="34" t="str">
        <x:v>Overwrite this row</x:v>
      </x:c>
    </x:row>
    <x:row r="25" ht="22" customHeight="1">
      <x:c r="A25" s="25" t="str">
        <x:v>Extra</x:v>
      </x:c>
      <x:c r="B25" s="25" t="str">
        <x:v>Add a cost line</x:v>
      </x:c>
      <x:c r="C25" s="26" t="n">
        <x:v>0</x:v>
      </x:c>
      <x:c r="D25" s="26" t="n">
        <x:v>0</x:v>
      </x:c>
      <x:c r="E25" s="26" t="n">
        <x:v>0</x:v>
      </x:c>
      <x:c r="F25" s="27" t="n">
        <x:f>E25-C25</x:f>
        <x:v>0</x:v>
      </x:c>
      <x:c r="G25" s="34" t="str">
        <x:v>Overwrite this row</x:v>
      </x:c>
    </x:row>
    <x:row r="26" ht="22" customHeight="1">
      <x:c r="A26" s="25" t="str">
        <x:v>Extra</x:v>
      </x:c>
      <x:c r="B26" s="25" t="str">
        <x:v>Add a cost line</x:v>
      </x:c>
      <x:c r="C26" s="26" t="n">
        <x:v>0</x:v>
      </x:c>
      <x:c r="D26" s="26" t="n">
        <x:v>0</x:v>
      </x:c>
      <x:c r="E26" s="26" t="n">
        <x:v>0</x:v>
      </x:c>
      <x:c r="F26" s="27" t="n">
        <x:f>E26-C26</x:f>
        <x:v>0</x:v>
      </x:c>
      <x:c r="G26" s="34" t="str">
        <x:v>Overwrite this row</x:v>
      </x:c>
    </x:row>
    <x:row r="27" ht="22" customHeight="1">
      <x:c r="A27" s="28" t="str">
        <x:v>Total costs</x:v>
      </x:c>
      <x:c r="B27" s="28"/>
      <x:c r="C27" s="29" t="n">
        <x:f>SUM(C14:C26)</x:f>
        <x:v>5430</x:v>
      </x:c>
      <x:c r="D27" s="29" t="n">
        <x:f>SUM(D14:D26)</x:f>
        <x:v>4680</x:v>
      </x:c>
      <x:c r="E27" s="29" t="n">
        <x:f>SUM(E14:E26)</x:f>
        <x:v>4925</x:v>
      </x:c>
      <x:c r="F27" s="29" t="n">
        <x:f>SUM(F14:F26)</x:f>
        <x:v>-505</x:v>
      </x:c>
      <x:c r="G27" s="35"/>
    </x:row>
    <x:row r="28" ht="22" customHeight="1">
      <x:c r="A28" s="25"/>
      <x:c r="B28" s="25"/>
      <x:c r="C28" s="25"/>
      <x:c r="D28" s="25"/>
      <x:c r="E28" s="25"/>
      <x:c r="F28" s="25"/>
      <x:c r="G28" s="34"/>
    </x:row>
    <x:row r="29" ht="26" customHeight="1">
      <x:c r="A29" s="30" t="str">
        <x:v>Income</x:v>
      </x:c>
      <x:c r="B29" s="30"/>
      <x:c r="C29" s="30"/>
      <x:c r="D29" s="30"/>
      <x:c r="E29" s="30"/>
      <x:c r="F29" s="30"/>
      <x:c r="G29" s="34"/>
    </x:row>
    <x:row r="30" ht="27" customHeight="1">
      <x:c r="A30" s="31" t="str">
        <x:v>Category</x:v>
      </x:c>
      <x:c r="B30" s="31" t="str">
        <x:v>Item</x:v>
      </x:c>
      <x:c r="C30" s="31" t="str">
        <x:v>Estimate</x:v>
      </x:c>
      <x:c r="D30" s="31" t="str">
        <x:v>Committed</x:v>
      </x:c>
      <x:c r="E30" s="31" t="str">
        <x:v>Actual</x:v>
      </x:c>
      <x:c r="F30" s="31" t="str">
        <x:v>Above / below</x:v>
      </x:c>
      <x:c r="G30" s="36" t="str">
        <x:v>Notes</x:v>
      </x:c>
    </x:row>
    <x:row r="31" ht="22" customHeight="1">
      <x:c r="A31" s="25" t="str">
        <x:v>Tickets</x:v>
      </x:c>
      <x:c r="B31" s="25" t="str">
        <x:v>Admissions</x:v>
      </x:c>
      <x:c r="C31" s="26" t="n">
        <x:v>5000</x:v>
      </x:c>
      <x:c r="D31" s="26" t="n">
        <x:v>0</x:v>
      </x:c>
      <x:c r="E31" s="26" t="n">
        <x:v>5400</x:v>
      </x:c>
      <x:c r="F31" s="27" t="n">
        <x:f>E31-C31</x:f>
        <x:v>400</x:v>
      </x:c>
      <x:c r="G31" s="34" t="str">
        <x:v>Gross buyer payments before costs</x:v>
      </x:c>
    </x:row>
    <x:row r="32" ht="22" customHeight="1">
      <x:c r="A32" s="25" t="str">
        <x:v>Sponsors</x:v>
      </x:c>
      <x:c r="B32" s="25" t="str">
        <x:v>Sponsorship</x:v>
      </x:c>
      <x:c r="C32" s="26" t="n">
        <x:v>1000</x:v>
      </x:c>
      <x:c r="D32" s="26" t="n">
        <x:v>1000</x:v>
      </x:c>
      <x:c r="E32" s="26" t="n">
        <x:v>1000</x:v>
      </x:c>
      <x:c r="F32" s="27" t="n">
        <x:f>E32-C32</x:f>
        <x:v>0</x:v>
      </x:c>
      <x:c r="G32" s="34" t="str">
        <x:v>Only signed amounts are committed</x:v>
      </x:c>
    </x:row>
    <x:row r="33" ht="22" customHeight="1">
      <x:c r="A33" s="25" t="str">
        <x:v>Other</x:v>
      </x:c>
      <x:c r="B33" s="25" t="str">
        <x:v>Merchandise</x:v>
      </x:c>
      <x:c r="C33" s="26" t="n">
        <x:v>300</x:v>
      </x:c>
      <x:c r="D33" s="26" t="n">
        <x:v>0</x:v>
      </x:c>
      <x:c r="E33" s="26" t="n">
        <x:v>280</x:v>
      </x:c>
      <x:c r="F33" s="27" t="n">
        <x:f>E33-C33</x:f>
        <x:v>-20</x:v>
      </x:c>
      <x:c r="G33" s="34" t="str">
        <x:v>Keep costs above</x:v>
      </x:c>
    </x:row>
    <x:row r="34" ht="22" customHeight="1">
      <x:c r="A34" s="25" t="str">
        <x:v>Other</x:v>
      </x:c>
      <x:c r="B34" s="25" t="str">
        <x:v>Add an income line</x:v>
      </x:c>
      <x:c r="C34" s="26" t="n">
        <x:v>0</x:v>
      </x:c>
      <x:c r="D34" s="26" t="n">
        <x:v>0</x:v>
      </x:c>
      <x:c r="E34" s="26" t="n">
        <x:v>0</x:v>
      </x:c>
      <x:c r="F34" s="27" t="n">
        <x:f>E34-C34</x:f>
        <x:v>0</x:v>
      </x:c>
      <x:c r="G34" s="34" t="str">
        <x:v>Overwrite this row</x:v>
      </x:c>
    </x:row>
    <x:row r="35" ht="22" customHeight="1">
      <x:c r="A35" s="25" t="str">
        <x:v>Other</x:v>
      </x:c>
      <x:c r="B35" s="25" t="str">
        <x:v>Add an income line</x:v>
      </x:c>
      <x:c r="C35" s="26" t="n">
        <x:v>0</x:v>
      </x:c>
      <x:c r="D35" s="26" t="n">
        <x:v>0</x:v>
      </x:c>
      <x:c r="E35" s="26" t="n">
        <x:v>0</x:v>
      </x:c>
      <x:c r="F35" s="27" t="n">
        <x:f>E35-C35</x:f>
        <x:v>0</x:v>
      </x:c>
      <x:c r="G35" s="34" t="str">
        <x:v>Overwrite this row</x:v>
      </x:c>
    </x:row>
    <x:row r="36" ht="22" customHeight="1">
      <x:c r="A36" s="32" t="str">
        <x:v>Total income</x:v>
      </x:c>
      <x:c r="B36" s="32"/>
      <x:c r="C36" s="33" t="n">
        <x:f>SUM(C31:C35)</x:f>
        <x:v>6300</x:v>
      </x:c>
      <x:c r="D36" s="33" t="n">
        <x:f>SUM(D31:D35)</x:f>
        <x:v>1000</x:v>
      </x:c>
      <x:c r="E36" s="33" t="n">
        <x:f>SUM(E31:E35)</x:f>
        <x:v>6680</x:v>
      </x:c>
      <x:c r="F36" s="33" t="n">
        <x:f>SUM(F31:F35)</x:f>
        <x:v>380</x:v>
      </x:c>
      <x:c r="G36" s="37"/>
    </x:row>
    <x:row r="37" ht="22" customHeight="1">
      <x:c r="A37" s="2"/>
      <x:c r="B37" s="2"/>
      <x:c r="C37" s="2"/>
      <x:c r="D37" s="2"/>
      <x:c r="E37" s="2"/>
      <x:c r="F37" s="2"/>
      <x:c r="G37" s="2"/>
    </x:row>
    <x:row r="38" ht="22" customHeight="1">
      <x:c r="A38" s="2"/>
      <x:c r="B38" s="2"/>
      <x:c r="C38" s="2"/>
      <x:c r="D38" s="2"/>
      <x:c r="E38" s="2"/>
      <x:c r="F38" s="2"/>
      <x:c r="G38" s="2"/>
    </x:row>
    <x:row r="39" ht="22" customHeight="1">
      <x:c r="A39" s="16" t="str">
        <x:v>How to use</x:v>
      </x:c>
      <x:c r="B39" s="2"/>
      <x:c r="C39" s="2"/>
      <x:c r="D39" s="2"/>
      <x:c r="E39" s="2"/>
      <x:c r="F39" s="2"/>
      <x:c r="G39" s="2"/>
    </x:row>
    <x:row r="40" ht="22" customHeight="1">
      <x:c r="A40" s="17" t="str">
        <x:v>1. Replace the fictional estimates. Use the extra rows for more costs and income.</x:v>
      </x:c>
      <x:c r="B40" s="17"/>
      <x:c r="C40" s="17"/>
      <x:c r="D40" s="17"/>
      <x:c r="E40" s="17"/>
      <x:c r="F40" s="17"/>
      <x:c r="G40" s="17"/>
    </x:row>
    <x:row r="41" ht="22" customHeight="1">
      <x:c r="A41" s="17" t="str">
        <x:v>2. Enter signed obligations as committed. Record actual values as invoices or receipts become known.</x:v>
      </x:c>
      <x:c r="B41" s="17"/>
      <x:c r="C41" s="17"/>
      <x:c r="D41" s="17"/>
      <x:c r="E41" s="17"/>
      <x:c r="F41" s="17"/>
      <x:c r="G41" s="17"/>
    </x:row>
    <x:row r="42" ht="22" customHeight="1">
      <x:c r="A42" s="17" t="str">
        <x:v>3. Review the net and variance. An unused contingency stays in estimates until spent.</x:v>
      </x:c>
      <x:c r="B42" s="17"/>
      <x:c r="C42" s="17"/>
      <x:c r="D42" s="17"/>
      <x:c r="E42" s="17"/>
      <x:c r="F42" s="17"/>
      <x:c r="G42" s="17"/>
    </x:row>
  </x:sheetData>
  <x:pageMargins left="0.7" right="0.7" top="0.75" bottom="0.75" header="0.3" footer="0.3"/>
</x:worksheet>
</file>