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bd6a05d1e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quisition cost" sheetId="1" r:id="Re327bb80856f4b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4">
    <x:font>
      <x:sz val="11"/>
      <x:name val="Carlito"/>
    </x:font>
    <x:font>
      <x:sz val="10"/>
      <x:color rgb="FF17324D"/>
      <x:name val="Arial"/>
    </x:font>
    <x:font>
      <x:b/>
      <x:sz val="15"/>
      <x:color rgb="FF17324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17324D"/>
      </x:patternFill>
    </x:fill>
    <x:fill>
      <x:patternFill patternType="solid">
        <x:fgColor rgb="FFE8F3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201" fontId="1" fillId="2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c5c34cc6946cd" /><Relationship Type="http://schemas.openxmlformats.org/officeDocument/2006/relationships/theme" Target="/xl/theme/theme1.xml" Id="R0ab77d0a56e4498e" /><Relationship Type="http://schemas.openxmlformats.org/officeDocument/2006/relationships/sharedStrings" Target="/xl/sharedStrings.xml" Id="Ree2f3c8249264d15" /><Relationship Type="http://schemas.openxmlformats.org/officeDocument/2006/relationships/worksheet" Target="/xl/worksheets/sheet1.xml" Id="Re327bb80856f4b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4" hidden="0" customWidth="1"/>
    <x:col min="4" max="4" width="24" hidden="0" customWidth="1"/>
    <x:col min="5" max="5" width="25" hidden="0" customWidth="1"/>
    <x:col min="6" max="6" width="25" hidden="0" customWidth="1"/>
    <x:col min="7" max="7" width="45" hidden="0" customWidth="1"/>
  </x:cols>
  <x:sheetData>
    <x:row r="1" ht="27" customHeight="1">
      <x:c r="A1" s="2" t="str">
        <x:v>Event registration acquisition cost</x:v>
      </x:c>
      <x:c r="B1" s="1"/>
      <x:c r="C1" s="1"/>
      <x:c r="D1" s="1"/>
      <x:c r="E1" s="1"/>
      <x:c r="F1" s="1"/>
      <x:c r="G1" s="1"/>
    </x:row>
    <x:row r="2" ht="27" customHeight="1">
      <x:c r="A2" s="1" t="str">
        <x:v>Enter actual promotion spend and deduplicated people for one event, one period and one currency. Type 0 for unused channels.</x:v>
      </x:c>
      <x:c r="B2" s="1"/>
      <x:c r="C2" s="1"/>
      <x:c r="D2" s="1"/>
      <x:c r="E2" s="1"/>
      <x:c r="F2" s="1"/>
      <x:c r="G2" s="1"/>
    </x:row>
    <x:row r="3" ht="27" customHeight="1">
      <x:c r="A3" s="1" t="str">
        <x:v>Event / edition</x:v>
      </x:c>
      <x:c r="B3" s="1" t="str"/>
      <x:c r="C3" s="1" t="str">
        <x:v>Period</x:v>
      </x:c>
      <x:c r="D3" s="1" t="str"/>
      <x:c r="E3" s="1" t="str">
        <x:v>Currency</x:v>
      </x:c>
      <x:c r="F3" s="1" t="str"/>
      <x:c r="G3" s="1" t="str">
        <x:v>Attribution rule</x:v>
      </x:c>
    </x:row>
    <x:row r="4" ht="27" customHeight="1">
      <x:c r="A4" s="3" t="str"/>
      <x:c r="B4" s="1"/>
      <x:c r="C4" s="3" t="str"/>
      <x:c r="D4" s="1"/>
      <x:c r="E4" s="3" t="str"/>
      <x:c r="F4" s="1"/>
      <x:c r="G4" s="3" t="str"/>
    </x:row>
    <x:row r="5" ht="27" customHeight="1">
      <x:c r="A5" s="1"/>
      <x:c r="B5" s="1"/>
      <x:c r="C5" s="1"/>
      <x:c r="D5" s="1"/>
      <x:c r="E5" s="1"/>
      <x:c r="F5" s="1"/>
      <x:c r="G5" s="1"/>
    </x:row>
    <x:row r="6" ht="38" customHeight="1">
      <x:c r="A6" s="5" t="str">
        <x:v>Channel</x:v>
      </x:c>
      <x:c r="B6" s="5" t="str">
        <x:v>Actual promotion spend</x:v>
      </x:c>
      <x:c r="C6" s="5" t="str">
        <x:v>Confirmed people</x:v>
      </x:c>
      <x:c r="D6" s="5" t="str">
        <x:v>Checked-in people</x:v>
      </x:c>
      <x:c r="E6" s="5" t="str">
        <x:v>Spend / confirmed</x:v>
      </x:c>
      <x:c r="F6" s="5" t="str">
        <x:v>Spend / checked-in</x:v>
      </x:c>
      <x:c r="G6" s="5" t="str">
        <x:v>Evidence / export note</x:v>
      </x:c>
    </x:row>
    <x:row r="7" ht="27" customHeight="1">
      <x:c r="A7" s="1" t="str">
        <x:v>Paid search</x:v>
      </x:c>
      <x:c r="B7" s="7" t="str"/>
      <x:c r="C7" s="10" t="str"/>
      <x:c r="D7" s="10" t="str"/>
      <x:c r="E7" s="8" t="str">
        <x:f>IF(OR(NOT(ISNUMBER(B7)),NOT(ISNUMBER(C7))),"missing",IF(C7=0,"n.a.",B7/C7))</x:f>
        <x:v>missing</x:v>
      </x:c>
      <x:c r="F7" s="8" t="str">
        <x:f>IF(OR(NOT(ISNUMBER(B7)),NOT(ISNUMBER(D7))),"missing",IF(D7=0,"n.a.",B7/D7))</x:f>
        <x:v>missing</x:v>
      </x:c>
      <x:c r="G7" s="3"/>
    </x:row>
    <x:row r="8" ht="27" customHeight="1">
      <x:c r="A8" s="1" t="str">
        <x:v>Paid social</x:v>
      </x:c>
      <x:c r="B8" s="7" t="str"/>
      <x:c r="C8" s="10" t="str"/>
      <x:c r="D8" s="10" t="str"/>
      <x:c r="E8" s="8" t="str">
        <x:f>IF(OR(NOT(ISNUMBER(B8)),NOT(ISNUMBER(C8))),"missing",IF(C8=0,"n.a.",B8/C8))</x:f>
        <x:v>missing</x:v>
      </x:c>
      <x:c r="F8" s="8" t="str">
        <x:f>IF(OR(NOT(ISNUMBER(B8)),NOT(ISNUMBER(D8))),"missing",IF(D8=0,"n.a.",B8/D8))</x:f>
        <x:v>missing</x:v>
      </x:c>
      <x:c r="G8" s="3"/>
    </x:row>
    <x:row r="9" ht="27" customHeight="1">
      <x:c r="A9" s="1" t="str">
        <x:v>Email</x:v>
      </x:c>
      <x:c r="B9" s="7" t="str"/>
      <x:c r="C9" s="10" t="str"/>
      <x:c r="D9" s="10" t="str"/>
      <x:c r="E9" s="8" t="str">
        <x:f>IF(OR(NOT(ISNUMBER(B9)),NOT(ISNUMBER(C9))),"missing",IF(C9=0,"n.a.",B9/C9))</x:f>
        <x:v>missing</x:v>
      </x:c>
      <x:c r="F9" s="8" t="str">
        <x:f>IF(OR(NOT(ISNUMBER(B9)),NOT(ISNUMBER(D9))),"missing",IF(D9=0,"n.a.",B9/D9))</x:f>
        <x:v>missing</x:v>
      </x:c>
      <x:c r="G9" s="3"/>
    </x:row>
    <x:row r="10" ht="27" customHeight="1">
      <x:c r="A10" s="1" t="str">
        <x:v>Partners</x:v>
      </x:c>
      <x:c r="B10" s="7" t="str"/>
      <x:c r="C10" s="10" t="str"/>
      <x:c r="D10" s="10" t="str"/>
      <x:c r="E10" s="8" t="str">
        <x:f>IF(OR(NOT(ISNUMBER(B10)),NOT(ISNUMBER(C10))),"missing",IF(C10=0,"n.a.",B10/C10))</x:f>
        <x:v>missing</x:v>
      </x:c>
      <x:c r="F10" s="8" t="str">
        <x:f>IF(OR(NOT(ISNUMBER(B10)),NOT(ISNUMBER(D10))),"missing",IF(D10=0,"n.a.",B10/D10))</x:f>
        <x:v>missing</x:v>
      </x:c>
      <x:c r="G10" s="3"/>
    </x:row>
    <x:row r="11" ht="27" customHeight="1">
      <x:c r="A11" s="1" t="str">
        <x:v>Direct / organic</x:v>
      </x:c>
      <x:c r="B11" s="7" t="str"/>
      <x:c r="C11" s="10" t="str"/>
      <x:c r="D11" s="10" t="str"/>
      <x:c r="E11" s="8" t="str">
        <x:f>IF(OR(NOT(ISNUMBER(B11)),NOT(ISNUMBER(C11))),"missing",IF(C11=0,"n.a.",B11/C11))</x:f>
        <x:v>missing</x:v>
      </x:c>
      <x:c r="F11" s="8" t="str">
        <x:f>IF(OR(NOT(ISNUMBER(B11)),NOT(ISNUMBER(D11))),"missing",IF(D11=0,"n.a.",B11/D11))</x:f>
        <x:v>missing</x:v>
      </x:c>
      <x:c r="G11" s="3"/>
    </x:row>
    <x:row r="12" ht="27" customHeight="1">
      <x:c r="A12" s="1" t="str">
        <x:v>Unknown / unattributed</x:v>
      </x:c>
      <x:c r="B12" s="7" t="str"/>
      <x:c r="C12" s="10" t="str"/>
      <x:c r="D12" s="10" t="str"/>
      <x:c r="E12" s="8" t="str">
        <x:f>IF(OR(NOT(ISNUMBER(B12)),NOT(ISNUMBER(C12))),"missing",IF(C12=0,"n.a.",B12/C12))</x:f>
        <x:v>missing</x:v>
      </x:c>
      <x:c r="F12" s="8" t="str">
        <x:f>IF(OR(NOT(ISNUMBER(B12)),NOT(ISNUMBER(D12))),"missing",IF(D12=0,"n.a.",B12/D12))</x:f>
        <x:v>missing</x:v>
      </x:c>
      <x:c r="G12" s="3"/>
    </x:row>
    <x:row r="13" ht="27" customHeight="1">
      <x:c r="A13" s="6" t="str">
        <x:v>Assigned totals</x:v>
      </x:c>
      <x:c r="B13" s="9" t="str">
        <x:f>IF(COUNT(B7:B12)&lt;6,"missing",SUM(B7:B12))</x:f>
        <x:v>missing</x:v>
      </x:c>
      <x:c r="C13" s="9" t="str">
        <x:f>IF(COUNT(C7:C12)&lt;6,"missing",SUM(C7:C12))</x:f>
        <x:v>missing</x:v>
      </x:c>
      <x:c r="D13" s="9" t="str">
        <x:f>IF(COUNT(D7:D12)&lt;6,"missing",SUM(D7:D12))</x:f>
        <x:v>missing</x:v>
      </x:c>
      <x:c r="E13" s="9"/>
      <x:c r="F13" s="9"/>
      <x:c r="G13" s="6"/>
    </x:row>
    <x:row r="14" ht="27" customHeight="1">
      <x:c r="A14" s="1"/>
      <x:c r="B14" s="8"/>
      <x:c r="C14" s="8"/>
      <x:c r="D14" s="8"/>
      <x:c r="E14" s="8"/>
      <x:c r="F14" s="8"/>
      <x:c r="G14" s="1"/>
    </x:row>
    <x:row r="15" ht="27" customHeight="1">
      <x:c r="A15" s="1" t="str">
        <x:v>Source-of-truth export</x:v>
      </x:c>
      <x:c r="B15" s="8" t="str">
        <x:v>Confirmed people</x:v>
      </x:c>
      <x:c r="C15" s="8" t="str">
        <x:v>Checked-in people</x:v>
      </x:c>
      <x:c r="D15" s="8"/>
      <x:c r="E15" s="8"/>
      <x:c r="F15" s="8"/>
      <x:c r="G15" s="1"/>
    </x:row>
    <x:row r="16" ht="27" customHeight="1">
      <x:c r="A16" s="1"/>
      <x:c r="B16" s="10" t="str"/>
      <x:c r="C16" s="10" t="str"/>
      <x:c r="D16" s="8"/>
      <x:c r="E16" s="8"/>
      <x:c r="F16" s="8"/>
      <x:c r="G16" s="1"/>
    </x:row>
    <x:row r="17" ht="27" customHeight="1">
      <x:c r="A17" s="6" t="str">
        <x:v>Assigned less export</x:v>
      </x:c>
      <x:c r="B17" s="11" t="str">
        <x:f>IF(OR(NOT(ISNUMBER(C13)),NOT(ISNUMBER(B16))),"missing",C13-B16)</x:f>
        <x:v>missing</x:v>
      </x:c>
      <x:c r="C17" s="11" t="str">
        <x:f>IF(OR(NOT(ISNUMBER(D13)),NOT(ISNUMBER(C16))),"missing",D13-C16)</x:f>
        <x:v>missing</x:v>
      </x:c>
      <x:c r="D17" s="9"/>
      <x:c r="E17" s="9"/>
      <x:c r="F17" s="9"/>
      <x:c r="G17" s="6"/>
    </x:row>
    <x:row r="18" ht="27" customHeight="1">
      <x:c r="A18" s="1"/>
      <x:c r="B18" s="8"/>
      <x:c r="C18" s="8"/>
      <x:c r="D18" s="8"/>
      <x:c r="E18" s="8"/>
      <x:c r="F18" s="8"/>
      <x:c r="G18" s="1"/>
    </x:row>
    <x:row r="19" ht="27" customHeight="1">
      <x:c r="A19" s="6" t="str">
        <x:v>Overall acquisition cost</x:v>
      </x:c>
      <x:c r="B19" s="9"/>
      <x:c r="C19" s="9"/>
      <x:c r="D19" s="9"/>
      <x:c r="E19" s="9" t="str">
        <x:v>Spend / confirmed</x:v>
      </x:c>
      <x:c r="F19" s="9" t="str">
        <x:v>Spend / checked-in</x:v>
      </x:c>
      <x:c r="G19" s="6"/>
    </x:row>
    <x:row r="20" ht="27" customHeight="1">
      <x:c r="A20" s="6"/>
      <x:c r="B20" s="9"/>
      <x:c r="C20" s="9"/>
      <x:c r="D20" s="9"/>
      <x:c r="E20" s="9" t="str">
        <x:f>IF(OR(NOT(ISNUMBER(B13)),NOT(ISNUMBER(B16)),NOT(ISNUMBER(C17)),NOT(ISNUMBER(B17))),"missing",IF(OR(B17&lt;&gt;0,C17&lt;&gt;0),"reconcile",IF(B16=0,"n.a.",B13/B16)))</x:f>
        <x:v>missing</x:v>
      </x:c>
      <x:c r="F20" s="9" t="str">
        <x:f>IF(OR(NOT(ISNUMBER(B13)),NOT(ISNUMBER(B16)),NOT(ISNUMBER(C17)),NOT(ISNUMBER(B17))),"missing",IF(OR(B17&lt;&gt;0,C17&lt;&gt;0),"reconcile",IF(C16=0,"n.a.",B13/C16)))</x:f>
        <x:v>missing</x:v>
      </x:c>
      <x:c r="G20" s="6"/>
    </x:row>
    <x:row r="21" ht="27" customHeight="1">
      <x:c r="A21" s="1"/>
      <x:c r="B21" s="1"/>
      <x:c r="C21" s="1"/>
      <x:c r="D21" s="1"/>
      <x:c r="E21" s="1"/>
      <x:c r="F21" s="1"/>
      <x:c r="G21" s="1"/>
    </x:row>
    <x:row r="22" ht="27" customHeight="1">
      <x:c r="A22" s="1" t="str">
        <x:v>A blank is missing data. Enter zero explicitly for unused channels. Reconcile people to the platform export before using the overall ratios.</x:v>
      </x:c>
      <x:c r="B22" s="1"/>
      <x:c r="C22" s="1"/>
      <x:c r="D22" s="1"/>
      <x:c r="E22" s="1"/>
      <x:c r="F22" s="1"/>
      <x:c r="G22" s="1"/>
    </x:row>
  </x:sheetData>
  <x:pageMargins left="0.7" right="0.7" top="0.75" bottom="0.75" header="0.3" footer="0.3"/>
</x:worksheet>
</file>